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7120" yWindow="1100" windowWidth="2476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5" i="1" l="1"/>
  <c r="C19" i="1"/>
  <c r="B15" i="1"/>
  <c r="B19" i="1"/>
</calcChain>
</file>

<file path=xl/sharedStrings.xml><?xml version="1.0" encoding="utf-8"?>
<sst xmlns="http://schemas.openxmlformats.org/spreadsheetml/2006/main" count="35" uniqueCount="31">
  <si>
    <t>Consolidation Worksheet</t>
  </si>
  <si>
    <t>For Year Ending January 1, 2018</t>
  </si>
  <si>
    <t>T-Mobile US</t>
  </si>
  <si>
    <t>Clouds</t>
  </si>
  <si>
    <t>Revenues</t>
  </si>
  <si>
    <t>Cost of goods sold</t>
  </si>
  <si>
    <t>Depreciation expense</t>
  </si>
  <si>
    <t>Amortization expense</t>
  </si>
  <si>
    <t>Dividend income</t>
  </si>
  <si>
    <t xml:space="preserve"> -</t>
  </si>
  <si>
    <t>Net income</t>
  </si>
  <si>
    <t>Retained earnings 1/1/18</t>
  </si>
  <si>
    <t>Dividend declared</t>
  </si>
  <si>
    <t>Retaining earnings 12/31/18</t>
  </si>
  <si>
    <t>Current assets</t>
  </si>
  <si>
    <t>Investments in Clouds, Inc.</t>
  </si>
  <si>
    <t>Equipment (net)</t>
  </si>
  <si>
    <t>Trademark</t>
  </si>
  <si>
    <t>Chip technology</t>
  </si>
  <si>
    <t>Goodwill</t>
  </si>
  <si>
    <t>Total assets</t>
  </si>
  <si>
    <t>Liabilities</t>
  </si>
  <si>
    <t>Common stock</t>
  </si>
  <si>
    <t>Additional paid-in capital</t>
  </si>
  <si>
    <t>Retained earnings 12/31/18</t>
  </si>
  <si>
    <t>Total liabilities and equity</t>
  </si>
  <si>
    <t xml:space="preserve">           T-mobile US INC and Clouds INC                                            </t>
  </si>
  <si>
    <t>Income Statement</t>
  </si>
  <si>
    <t>Statement of Retained Earnings</t>
  </si>
  <si>
    <t>Balance Sheet</t>
  </si>
  <si>
    <t>-8400000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</si>
</sst>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44" fontId="3" fillId="2" borderId="4" xfId="0" applyNumberFormat="1" applyFont="1" applyFill="1" applyBorder="1" applyAlignment="1">
      <alignment horizontal="left" vertical="center" wrapText="1" indent="4"/>
    </xf>
    <xf numFmtId="49" fontId="3" fillId="2" borderId="4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A33" sqref="A33"/>
    </sheetView>
  </sheetViews>
  <sheetFormatPr baseColWidth="10" defaultRowHeight="15" x14ac:dyDescent="0"/>
  <cols>
    <col min="1" max="1" width="29.6640625" customWidth="1"/>
    <col min="2" max="2" width="33.1640625" customWidth="1"/>
    <col min="3" max="3" width="21" customWidth="1"/>
  </cols>
  <sheetData>
    <row r="1" spans="1:4">
      <c r="A1" s="4"/>
      <c r="B1" s="3"/>
    </row>
    <row r="2" spans="1:4">
      <c r="A2" s="4"/>
      <c r="B2" s="5" t="s">
        <v>26</v>
      </c>
      <c r="C2" s="1"/>
      <c r="D2" s="1"/>
    </row>
    <row r="3" spans="1:4">
      <c r="A3" s="4"/>
      <c r="B3" s="5"/>
      <c r="C3" s="1"/>
      <c r="D3" s="1"/>
    </row>
    <row r="4" spans="1:4">
      <c r="A4" s="4"/>
      <c r="B4" s="4" t="s">
        <v>0</v>
      </c>
      <c r="C4" s="1"/>
      <c r="D4" s="1"/>
    </row>
    <row r="5" spans="1:4">
      <c r="A5" s="1"/>
      <c r="B5" s="4"/>
    </row>
    <row r="6" spans="1:4">
      <c r="B6" s="2" t="s">
        <v>1</v>
      </c>
    </row>
    <row r="7" spans="1:4" ht="16" thickBot="1">
      <c r="B7" s="2"/>
    </row>
    <row r="8" spans="1:4" ht="16" thickBot="1">
      <c r="A8" s="6"/>
      <c r="B8" s="7" t="s">
        <v>2</v>
      </c>
      <c r="C8" s="7" t="s">
        <v>3</v>
      </c>
    </row>
    <row r="9" spans="1:4" ht="16" thickBot="1">
      <c r="A9" s="8" t="s">
        <v>27</v>
      </c>
      <c r="B9" s="9"/>
      <c r="C9" s="9"/>
    </row>
    <row r="10" spans="1:4" ht="16" thickBot="1">
      <c r="A10" s="10" t="s">
        <v>4</v>
      </c>
      <c r="B10" s="15" t="s">
        <v>30</v>
      </c>
      <c r="C10" s="14">
        <v>-2400000</v>
      </c>
    </row>
    <row r="11" spans="1:4" ht="16" thickBot="1">
      <c r="A11" s="10" t="s">
        <v>5</v>
      </c>
      <c r="B11" s="9">
        <v>7200000</v>
      </c>
      <c r="C11" s="9">
        <v>1850000</v>
      </c>
    </row>
    <row r="12" spans="1:4" ht="16" thickBot="1">
      <c r="A12" s="10" t="s">
        <v>6</v>
      </c>
      <c r="B12" s="11">
        <v>26000</v>
      </c>
      <c r="C12" s="9">
        <v>30000</v>
      </c>
    </row>
    <row r="13" spans="1:4" ht="16" thickBot="1">
      <c r="A13" s="10" t="s">
        <v>7</v>
      </c>
      <c r="B13" s="9">
        <v>1200000</v>
      </c>
      <c r="C13" s="9">
        <v>456000</v>
      </c>
    </row>
    <row r="14" spans="1:4" ht="16" thickBot="1">
      <c r="A14" s="10" t="s">
        <v>8</v>
      </c>
      <c r="B14" s="9">
        <v>-80000</v>
      </c>
      <c r="C14" s="12" t="s">
        <v>9</v>
      </c>
    </row>
    <row r="15" spans="1:4" ht="16" thickBot="1">
      <c r="A15" s="13" t="s">
        <v>10</v>
      </c>
      <c r="B15" s="15">
        <f>SUM(B10+B11+B12+B13+B14)</f>
        <v>-54000</v>
      </c>
      <c r="C15" s="16">
        <f>SUM(C10+C11+C12+C13)</f>
        <v>-64000</v>
      </c>
    </row>
    <row r="16" spans="1:4" ht="16" thickBot="1">
      <c r="A16" s="13"/>
      <c r="B16" s="15"/>
      <c r="C16" s="16"/>
    </row>
    <row r="17" spans="1:3" ht="16" thickBot="1">
      <c r="A17" s="8" t="s">
        <v>28</v>
      </c>
      <c r="B17" s="9"/>
      <c r="C17" s="9"/>
    </row>
    <row r="18" spans="1:3" ht="16" thickBot="1">
      <c r="A18" s="10" t="s">
        <v>11</v>
      </c>
      <c r="B18" s="9">
        <v>-10950000</v>
      </c>
      <c r="C18" s="9">
        <v>870000</v>
      </c>
    </row>
    <row r="19" spans="1:3" ht="16" thickBot="1">
      <c r="A19" s="10" t="s">
        <v>10</v>
      </c>
      <c r="B19" s="9">
        <f>B15</f>
        <v>-54000</v>
      </c>
      <c r="C19" s="9">
        <f>C15</f>
        <v>-64000</v>
      </c>
    </row>
    <row r="20" spans="1:3" ht="16" thickBot="1">
      <c r="A20" s="10" t="s">
        <v>12</v>
      </c>
      <c r="B20" s="9">
        <v>50000</v>
      </c>
      <c r="C20" s="9">
        <v>80000</v>
      </c>
    </row>
    <row r="21" spans="1:3" ht="16" thickBot="1">
      <c r="A21" s="13" t="s">
        <v>13</v>
      </c>
      <c r="B21" s="9">
        <v>10954000</v>
      </c>
      <c r="C21" s="9">
        <v>854000</v>
      </c>
    </row>
    <row r="22" spans="1:3" ht="16" thickBot="1">
      <c r="A22" s="13"/>
      <c r="B22" s="9"/>
      <c r="C22" s="9"/>
    </row>
    <row r="23" spans="1:3" ht="16" thickBot="1">
      <c r="A23" s="8" t="s">
        <v>29</v>
      </c>
      <c r="B23" s="9"/>
      <c r="C23" s="9"/>
    </row>
    <row r="24" spans="1:3" ht="16" thickBot="1">
      <c r="A24" s="10" t="s">
        <v>14</v>
      </c>
      <c r="B24" s="9">
        <v>5359000</v>
      </c>
      <c r="C24" s="9">
        <v>789000</v>
      </c>
    </row>
    <row r="25" spans="1:3" ht="16" thickBot="1">
      <c r="A25" s="10" t="s">
        <v>15</v>
      </c>
      <c r="B25" s="9">
        <v>4570000</v>
      </c>
      <c r="C25" s="12" t="s">
        <v>9</v>
      </c>
    </row>
    <row r="26" spans="1:3" ht="16" thickBot="1">
      <c r="A26" s="10" t="s">
        <v>16</v>
      </c>
      <c r="B26" s="9">
        <v>980000</v>
      </c>
      <c r="C26" s="9">
        <v>277000</v>
      </c>
    </row>
    <row r="27" spans="1:3" ht="16" thickBot="1">
      <c r="A27" s="10" t="s">
        <v>17</v>
      </c>
      <c r="B27" s="9">
        <v>965000</v>
      </c>
      <c r="C27" s="9">
        <v>756000</v>
      </c>
    </row>
    <row r="28" spans="1:3" ht="16" thickBot="1">
      <c r="A28" s="10" t="s">
        <v>18</v>
      </c>
      <c r="B28" s="12" t="s">
        <v>9</v>
      </c>
      <c r="C28" s="9">
        <v>45000</v>
      </c>
    </row>
    <row r="29" spans="1:3" ht="16" thickBot="1">
      <c r="A29" s="10" t="s">
        <v>19</v>
      </c>
      <c r="B29" s="9">
        <v>690000</v>
      </c>
      <c r="C29" s="12" t="s">
        <v>9</v>
      </c>
    </row>
    <row r="30" spans="1:3" ht="16" thickBot="1">
      <c r="A30" s="13" t="s">
        <v>20</v>
      </c>
      <c r="B30" s="9">
        <v>12564000</v>
      </c>
      <c r="C30" s="9">
        <v>1867000</v>
      </c>
    </row>
    <row r="31" spans="1:3" ht="16" thickBot="1">
      <c r="A31" s="10" t="s">
        <v>21</v>
      </c>
      <c r="B31" s="9">
        <v>-765000</v>
      </c>
      <c r="C31" s="9">
        <v>-113000</v>
      </c>
    </row>
    <row r="32" spans="1:3" ht="16" thickBot="1">
      <c r="A32" s="10" t="s">
        <v>22</v>
      </c>
      <c r="B32" s="9">
        <v>-635000</v>
      </c>
      <c r="C32" s="9">
        <v>-50000</v>
      </c>
    </row>
    <row r="33" spans="1:3" ht="16" thickBot="1">
      <c r="A33" s="10" t="s">
        <v>23</v>
      </c>
      <c r="B33" s="9">
        <v>-210000</v>
      </c>
      <c r="C33" s="9">
        <v>-850000</v>
      </c>
    </row>
    <row r="34" spans="1:3" ht="16" thickBot="1">
      <c r="A34" s="10" t="s">
        <v>24</v>
      </c>
      <c r="B34" s="9">
        <v>-10954000</v>
      </c>
      <c r="C34" s="9">
        <v>-854000</v>
      </c>
    </row>
    <row r="35" spans="1:3" ht="16" thickBot="1">
      <c r="A35" s="13" t="s">
        <v>25</v>
      </c>
      <c r="B35" s="9">
        <v>12564000</v>
      </c>
      <c r="C35" s="9">
        <v>1867000</v>
      </c>
    </row>
  </sheetData>
  <mergeCells count="5">
    <mergeCell ref="A1:A2"/>
    <mergeCell ref="A3:A4"/>
    <mergeCell ref="B2:B3"/>
    <mergeCell ref="B4:B5"/>
    <mergeCell ref="B6:B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fatuma ali</dc:creator>
  <cp:lastModifiedBy>fatuma ali</cp:lastModifiedBy>
  <dcterms:created xsi:type="dcterms:W3CDTF">2019-12-01T22:05:27Z</dcterms:created>
  <dcterms:modified xsi:type="dcterms:W3CDTF">2019-12-02T23:00:12Z</dcterms:modified>
</cp:coreProperties>
</file>